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'Arkusz1'!$7:$7</definedName>
  </definedNames>
  <calcPr fullCalcOnLoad="1"/>
</workbook>
</file>

<file path=xl/sharedStrings.xml><?xml version="1.0" encoding="utf-8"?>
<sst xmlns="http://schemas.openxmlformats.org/spreadsheetml/2006/main" count="69" uniqueCount="57">
  <si>
    <t>Klasyfikacja budżetowa</t>
  </si>
  <si>
    <t>Nazwa</t>
  </si>
  <si>
    <t>Plan wydatków budżetowych</t>
  </si>
  <si>
    <t>Uzasadnienie zmian</t>
  </si>
  <si>
    <t>Zwiększenie w złotych</t>
  </si>
  <si>
    <t>Zmniejszenie w złotych</t>
  </si>
  <si>
    <t>Rolnictwo i łowiectwo</t>
  </si>
  <si>
    <t>010</t>
  </si>
  <si>
    <t>Razem</t>
  </si>
  <si>
    <t xml:space="preserve">                                  </t>
  </si>
  <si>
    <t>§</t>
  </si>
  <si>
    <t>Dział</t>
  </si>
  <si>
    <t>Rozdział</t>
  </si>
  <si>
    <t>Plan dochodów budżetowych</t>
  </si>
  <si>
    <t>01095</t>
  </si>
  <si>
    <t>Pozostała działalność</t>
  </si>
  <si>
    <t>852</t>
  </si>
  <si>
    <t>Pomoc społeczna</t>
  </si>
  <si>
    <t>Świadczenia społeczne</t>
  </si>
  <si>
    <t>Rożne opłaty i składki</t>
  </si>
  <si>
    <t>85214</t>
  </si>
  <si>
    <t>Dotacje celowe przekazane  z budżetu państwa na realizację własnych zadań bieżących gmin (związkom gmin)</t>
  </si>
  <si>
    <t>Pismo Świętokrzyskiego Urzędu Wojewódzkiego w Kielcach Wydział Finasów i Budżetu z dnia 2007.05.29 znak FN.I.3011/44/2007 - środki na wypłatę zasiłków okresowych</t>
  </si>
  <si>
    <t>Zakup usług pozostałych</t>
  </si>
  <si>
    <t>Zmiana klasyfikacji budzetowej</t>
  </si>
  <si>
    <t>801</t>
  </si>
  <si>
    <t>80195</t>
  </si>
  <si>
    <t>Pismo Świętokrzyskiego Urzędu Wojewódzkiego w Kielcach Wydział Finasów i Budżetu z dnia 2007.06.04 znak FN.I.3011/28/07 - środki na dofinasowanie pracodawcom kosztów przygotowania zawodowego młodocianych pracowników</t>
  </si>
  <si>
    <t>Oświata i wychowanie</t>
  </si>
  <si>
    <t>80114</t>
  </si>
  <si>
    <t>80101</t>
  </si>
  <si>
    <t>Zakup usług remontowych</t>
  </si>
  <si>
    <t>Pismo ZEASiP z dnia 11.06.2007 znak ZEASiP 11/2007</t>
  </si>
  <si>
    <t>754</t>
  </si>
  <si>
    <t>75412</t>
  </si>
  <si>
    <t>Pismo Wydziału Organizacyjno-Obywatelskiego z dnia 11.06.2007 znak OB.VIII.5029/11/07</t>
  </si>
  <si>
    <t>900</t>
  </si>
  <si>
    <t>90015</t>
  </si>
  <si>
    <t>Pismo Wydziału Inwestycyjnego z dnia 28.05.2007 znak I.IV.05/2222/02/07</t>
  </si>
  <si>
    <t>Zakup materiałów i wyposażenia</t>
  </si>
  <si>
    <t>Bezpieczeństwo publiczne i ochrona przecipożarowa</t>
  </si>
  <si>
    <t>Ochotnicze straże pożarne</t>
  </si>
  <si>
    <t>Gospodarka komunalna i ochrona srodowiska</t>
  </si>
  <si>
    <t>Oświetlenie ulic, placów i dróg</t>
  </si>
  <si>
    <t>Różne opłaty i składki</t>
  </si>
  <si>
    <t>Szkoły podstawowe</t>
  </si>
  <si>
    <t>Zespoły obsługi ekonomiczno-administracyjnej szkół</t>
  </si>
  <si>
    <t>Zasiłki i pomoc w naturze oraz składki na ubezpieczenia emerytalne i rentowe</t>
  </si>
  <si>
    <t>758</t>
  </si>
  <si>
    <t>Różne roliczenia</t>
  </si>
  <si>
    <t>75818</t>
  </si>
  <si>
    <t>Rezerwy ogólne i celowe</t>
  </si>
  <si>
    <t>Rezerwy</t>
  </si>
  <si>
    <t>85278</t>
  </si>
  <si>
    <t>Usuwanie skutków klęsk żywiołowych</t>
  </si>
  <si>
    <t>Pismo Wydziału Organizacyjno-Obywatelskiego z dnia 11.06.2007 znak OB.II.0717/34/007</t>
  </si>
  <si>
    <t xml:space="preserve">Załącznik Nr 1 do Zarządzenie Nr 61/2007 Burmistrza Miasta i gminy Pińczów z dnia 12 czerwca 2007 w sprawie zmian w budżecie Gminy na 2007 rok          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</si>
</sst>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top"/>
    </xf>
    <xf numFmtId="3" fontId="1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49" fontId="5" fillId="0" borderId="1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49" fontId="5" fillId="0" borderId="2" xfId="0" applyNumberFormat="1" applyFont="1" applyBorder="1" applyAlignment="1">
      <alignment horizontal="center" vertical="top"/>
    </xf>
    <xf numFmtId="49" fontId="5" fillId="0" borderId="3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top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view="pageBreakPreview" zoomScale="60" workbookViewId="0" topLeftCell="A1">
      <selection activeCell="G4" sqref="G4"/>
    </sheetView>
  </sheetViews>
  <sheetFormatPr defaultColWidth="9.140625" defaultRowHeight="12.75"/>
  <cols>
    <col min="1" max="1" width="7.8515625" style="2" customWidth="1"/>
    <col min="2" max="2" width="9.140625" style="2" customWidth="1"/>
    <col min="3" max="3" width="7.57421875" style="0" customWidth="1"/>
    <col min="4" max="4" width="24.140625" style="0" customWidth="1"/>
    <col min="5" max="5" width="16.57421875" style="0" customWidth="1"/>
    <col min="6" max="6" width="17.7109375" style="0" customWidth="1"/>
    <col min="7" max="7" width="15.7109375" style="0" customWidth="1"/>
    <col min="8" max="8" width="13.7109375" style="0" customWidth="1"/>
    <col min="9" max="9" width="23.7109375" style="0" customWidth="1"/>
  </cols>
  <sheetData>
    <row r="1" spans="7:9" ht="12.75" customHeight="1">
      <c r="G1" s="29" t="s">
        <v>56</v>
      </c>
      <c r="H1" s="29"/>
      <c r="I1" s="29"/>
    </row>
    <row r="2" spans="7:9" ht="15.75" customHeight="1">
      <c r="G2" s="29"/>
      <c r="H2" s="29"/>
      <c r="I2" s="29"/>
    </row>
    <row r="3" spans="7:9" ht="15.75" customHeight="1">
      <c r="G3" s="29"/>
      <c r="H3" s="29"/>
      <c r="I3" s="29"/>
    </row>
    <row r="4" spans="9:21" ht="15.75">
      <c r="I4" s="1" t="s">
        <v>9</v>
      </c>
      <c r="U4" s="1"/>
    </row>
    <row r="5" spans="1:9" ht="30.75" customHeight="1">
      <c r="A5" s="31" t="s">
        <v>0</v>
      </c>
      <c r="B5" s="31"/>
      <c r="C5" s="31"/>
      <c r="D5" s="31" t="s">
        <v>1</v>
      </c>
      <c r="E5" s="31" t="s">
        <v>13</v>
      </c>
      <c r="F5" s="31"/>
      <c r="G5" s="31" t="s">
        <v>2</v>
      </c>
      <c r="H5" s="31"/>
      <c r="I5" s="30" t="s">
        <v>3</v>
      </c>
    </row>
    <row r="6" spans="1:9" ht="47.25" customHeight="1">
      <c r="A6" s="15" t="s">
        <v>11</v>
      </c>
      <c r="B6" s="15" t="s">
        <v>12</v>
      </c>
      <c r="C6" s="14" t="s">
        <v>10</v>
      </c>
      <c r="D6" s="31"/>
      <c r="E6" s="14" t="s">
        <v>4</v>
      </c>
      <c r="F6" s="14" t="s">
        <v>5</v>
      </c>
      <c r="G6" s="14" t="s">
        <v>4</v>
      </c>
      <c r="H6" s="14" t="s">
        <v>5</v>
      </c>
      <c r="I6" s="30"/>
    </row>
    <row r="7" spans="1:9" ht="15.75">
      <c r="A7" s="4">
        <v>1</v>
      </c>
      <c r="B7" s="4">
        <v>2</v>
      </c>
      <c r="C7" s="3">
        <v>3</v>
      </c>
      <c r="D7" s="4">
        <v>4</v>
      </c>
      <c r="E7" s="3">
        <v>5</v>
      </c>
      <c r="F7" s="4">
        <v>6</v>
      </c>
      <c r="G7" s="3">
        <v>7</v>
      </c>
      <c r="H7" s="4">
        <v>8</v>
      </c>
      <c r="I7" s="3">
        <v>9</v>
      </c>
    </row>
    <row r="8" spans="1:9" ht="21.75" customHeight="1">
      <c r="A8" s="28" t="s">
        <v>7</v>
      </c>
      <c r="B8" s="16"/>
      <c r="C8" s="5"/>
      <c r="D8" s="6" t="s">
        <v>6</v>
      </c>
      <c r="E8" s="18"/>
      <c r="F8" s="18"/>
      <c r="G8" s="7">
        <f>G9</f>
        <v>1524</v>
      </c>
      <c r="H8" s="7">
        <f>H9</f>
        <v>1524</v>
      </c>
      <c r="I8" s="27" t="s">
        <v>24</v>
      </c>
    </row>
    <row r="9" spans="1:9" ht="17.25" customHeight="1">
      <c r="A9" s="28"/>
      <c r="B9" s="28" t="s">
        <v>14</v>
      </c>
      <c r="C9" s="5"/>
      <c r="D9" s="6" t="s">
        <v>15</v>
      </c>
      <c r="E9" s="18"/>
      <c r="F9" s="18"/>
      <c r="G9" s="7">
        <f>G10</f>
        <v>1524</v>
      </c>
      <c r="H9" s="7">
        <f>H11</f>
        <v>1524</v>
      </c>
      <c r="I9" s="27"/>
    </row>
    <row r="10" spans="1:9" s="21" customFormat="1" ht="20.25" customHeight="1">
      <c r="A10" s="28"/>
      <c r="B10" s="28"/>
      <c r="C10" s="8">
        <v>4300</v>
      </c>
      <c r="D10" s="9" t="s">
        <v>23</v>
      </c>
      <c r="E10" s="17"/>
      <c r="F10" s="17"/>
      <c r="G10" s="10">
        <v>1524</v>
      </c>
      <c r="H10" s="10"/>
      <c r="I10" s="27"/>
    </row>
    <row r="11" spans="1:9" ht="20.25" customHeight="1">
      <c r="A11" s="28"/>
      <c r="B11" s="28"/>
      <c r="C11" s="8">
        <v>4430</v>
      </c>
      <c r="D11" s="9" t="s">
        <v>19</v>
      </c>
      <c r="E11" s="17"/>
      <c r="F11" s="17"/>
      <c r="G11" s="10"/>
      <c r="H11" s="10">
        <v>1524</v>
      </c>
      <c r="I11" s="27"/>
    </row>
    <row r="12" spans="1:9" s="22" customFormat="1" ht="28.5" customHeight="1">
      <c r="A12" s="28" t="s">
        <v>33</v>
      </c>
      <c r="B12" s="20"/>
      <c r="C12" s="5"/>
      <c r="D12" s="6" t="s">
        <v>40</v>
      </c>
      <c r="E12" s="18"/>
      <c r="F12" s="18"/>
      <c r="G12" s="7">
        <f>G13</f>
        <v>16000</v>
      </c>
      <c r="H12" s="7">
        <f>H13</f>
        <v>16000</v>
      </c>
      <c r="I12" s="27" t="s">
        <v>35</v>
      </c>
    </row>
    <row r="13" spans="1:9" s="22" customFormat="1" ht="22.5" customHeight="1">
      <c r="A13" s="28"/>
      <c r="B13" s="28" t="s">
        <v>34</v>
      </c>
      <c r="C13" s="5"/>
      <c r="D13" s="6" t="s">
        <v>41</v>
      </c>
      <c r="E13" s="18"/>
      <c r="F13" s="18"/>
      <c r="G13" s="7">
        <f>G14+G15+G16+G17</f>
        <v>16000</v>
      </c>
      <c r="H13" s="7">
        <f>H14+H15+H16+H17</f>
        <v>16000</v>
      </c>
      <c r="I13" s="27"/>
    </row>
    <row r="14" spans="1:9" ht="28.5" customHeight="1">
      <c r="A14" s="28"/>
      <c r="B14" s="28"/>
      <c r="C14" s="8">
        <v>4210</v>
      </c>
      <c r="D14" s="9" t="s">
        <v>39</v>
      </c>
      <c r="E14" s="17"/>
      <c r="F14" s="17"/>
      <c r="G14" s="10">
        <v>10000</v>
      </c>
      <c r="H14" s="10"/>
      <c r="I14" s="27"/>
    </row>
    <row r="15" spans="1:9" ht="18.75" customHeight="1">
      <c r="A15" s="28"/>
      <c r="B15" s="28"/>
      <c r="C15" s="8">
        <v>4270</v>
      </c>
      <c r="D15" s="9" t="s">
        <v>31</v>
      </c>
      <c r="E15" s="17"/>
      <c r="F15" s="17"/>
      <c r="G15" s="10"/>
      <c r="H15" s="10">
        <v>6000</v>
      </c>
      <c r="I15" s="27"/>
    </row>
    <row r="16" spans="1:9" ht="21" customHeight="1">
      <c r="A16" s="28"/>
      <c r="B16" s="28"/>
      <c r="C16" s="8">
        <v>4300</v>
      </c>
      <c r="D16" s="9" t="s">
        <v>23</v>
      </c>
      <c r="E16" s="17"/>
      <c r="F16" s="17"/>
      <c r="G16" s="10">
        <v>6000</v>
      </c>
      <c r="H16" s="10"/>
      <c r="I16" s="27"/>
    </row>
    <row r="17" spans="1:9" ht="19.5" customHeight="1">
      <c r="A17" s="28"/>
      <c r="B17" s="28"/>
      <c r="C17" s="8">
        <v>4430</v>
      </c>
      <c r="D17" s="9" t="s">
        <v>44</v>
      </c>
      <c r="E17" s="17"/>
      <c r="F17" s="17"/>
      <c r="G17" s="10"/>
      <c r="H17" s="10">
        <v>10000</v>
      </c>
      <c r="I17" s="27"/>
    </row>
    <row r="18" spans="1:9" s="22" customFormat="1" ht="19.5" customHeight="1">
      <c r="A18" s="24" t="s">
        <v>48</v>
      </c>
      <c r="B18" s="20"/>
      <c r="C18" s="5"/>
      <c r="D18" s="6" t="s">
        <v>49</v>
      </c>
      <c r="E18" s="18"/>
      <c r="F18" s="18"/>
      <c r="G18" s="7"/>
      <c r="H18" s="7">
        <f>H19</f>
        <v>5000</v>
      </c>
      <c r="I18" s="34" t="s">
        <v>55</v>
      </c>
    </row>
    <row r="19" spans="1:9" s="22" customFormat="1" ht="19.5" customHeight="1">
      <c r="A19" s="25"/>
      <c r="B19" s="24" t="s">
        <v>50</v>
      </c>
      <c r="C19" s="5"/>
      <c r="D19" s="6" t="s">
        <v>51</v>
      </c>
      <c r="E19" s="18"/>
      <c r="F19" s="18"/>
      <c r="G19" s="7"/>
      <c r="H19" s="7">
        <f>H20</f>
        <v>5000</v>
      </c>
      <c r="I19" s="36"/>
    </row>
    <row r="20" spans="1:9" ht="24" customHeight="1">
      <c r="A20" s="26"/>
      <c r="B20" s="26"/>
      <c r="C20" s="8">
        <v>4810</v>
      </c>
      <c r="D20" s="9" t="s">
        <v>52</v>
      </c>
      <c r="E20" s="17"/>
      <c r="F20" s="17"/>
      <c r="G20" s="10"/>
      <c r="H20" s="10">
        <v>5000</v>
      </c>
      <c r="I20" s="35"/>
    </row>
    <row r="21" spans="1:9" s="22" customFormat="1" ht="18" customHeight="1">
      <c r="A21" s="28" t="s">
        <v>25</v>
      </c>
      <c r="B21" s="20"/>
      <c r="C21" s="5"/>
      <c r="D21" s="6" t="s">
        <v>28</v>
      </c>
      <c r="E21" s="18">
        <f>E26</f>
        <v>1123</v>
      </c>
      <c r="F21" s="18"/>
      <c r="G21" s="7">
        <f>G26+G22+G24</f>
        <v>13323</v>
      </c>
      <c r="H21" s="7">
        <f>H26+H22+H24</f>
        <v>12200</v>
      </c>
      <c r="I21" s="23"/>
    </row>
    <row r="22" spans="1:9" s="22" customFormat="1" ht="17.25" customHeight="1">
      <c r="A22" s="28"/>
      <c r="B22" s="28" t="s">
        <v>30</v>
      </c>
      <c r="C22" s="5"/>
      <c r="D22" s="6" t="s">
        <v>45</v>
      </c>
      <c r="E22" s="18"/>
      <c r="F22" s="18"/>
      <c r="G22" s="7">
        <f>G23</f>
        <v>12200</v>
      </c>
      <c r="H22" s="7"/>
      <c r="I22" s="27" t="s">
        <v>32</v>
      </c>
    </row>
    <row r="23" spans="1:9" ht="23.25" customHeight="1">
      <c r="A23" s="28"/>
      <c r="B23" s="28"/>
      <c r="C23" s="8">
        <v>4300</v>
      </c>
      <c r="D23" s="9" t="s">
        <v>23</v>
      </c>
      <c r="E23" s="17"/>
      <c r="F23" s="17"/>
      <c r="G23" s="10">
        <v>12200</v>
      </c>
      <c r="H23" s="10"/>
      <c r="I23" s="27"/>
    </row>
    <row r="24" spans="1:9" s="22" customFormat="1" ht="28.5" customHeight="1">
      <c r="A24" s="28"/>
      <c r="B24" s="28" t="s">
        <v>29</v>
      </c>
      <c r="C24" s="5"/>
      <c r="D24" s="6" t="s">
        <v>46</v>
      </c>
      <c r="E24" s="18"/>
      <c r="F24" s="18"/>
      <c r="G24" s="7"/>
      <c r="H24" s="7">
        <f>H25</f>
        <v>12200</v>
      </c>
      <c r="I24" s="27"/>
    </row>
    <row r="25" spans="1:9" ht="21" customHeight="1">
      <c r="A25" s="28"/>
      <c r="B25" s="28"/>
      <c r="C25" s="8">
        <v>4270</v>
      </c>
      <c r="D25" s="9" t="s">
        <v>31</v>
      </c>
      <c r="E25" s="17"/>
      <c r="F25" s="17"/>
      <c r="G25" s="10"/>
      <c r="H25" s="10">
        <v>12200</v>
      </c>
      <c r="I25" s="27"/>
    </row>
    <row r="26" spans="1:9" s="22" customFormat="1" ht="36" customHeight="1">
      <c r="A26" s="28"/>
      <c r="B26" s="28" t="s">
        <v>26</v>
      </c>
      <c r="C26" s="5"/>
      <c r="D26" s="6" t="s">
        <v>15</v>
      </c>
      <c r="E26" s="18">
        <f>E27</f>
        <v>1123</v>
      </c>
      <c r="F26" s="18"/>
      <c r="G26" s="7">
        <f>G28</f>
        <v>1123</v>
      </c>
      <c r="H26" s="7"/>
      <c r="I26" s="27" t="s">
        <v>27</v>
      </c>
    </row>
    <row r="27" spans="1:9" ht="65.25" customHeight="1">
      <c r="A27" s="28"/>
      <c r="B27" s="28"/>
      <c r="C27" s="8">
        <v>2030</v>
      </c>
      <c r="D27" s="9" t="s">
        <v>21</v>
      </c>
      <c r="E27" s="17">
        <v>1123</v>
      </c>
      <c r="F27" s="17"/>
      <c r="G27" s="10"/>
      <c r="H27" s="10"/>
      <c r="I27" s="27"/>
    </row>
    <row r="28" spans="1:9" ht="30" customHeight="1">
      <c r="A28" s="28"/>
      <c r="B28" s="28"/>
      <c r="C28" s="8">
        <v>4300</v>
      </c>
      <c r="D28" s="9" t="s">
        <v>23</v>
      </c>
      <c r="E28" s="17"/>
      <c r="F28" s="17"/>
      <c r="G28" s="10">
        <v>1123</v>
      </c>
      <c r="H28" s="10"/>
      <c r="I28" s="27"/>
    </row>
    <row r="29" spans="1:9" ht="28.5" customHeight="1">
      <c r="A29" s="24" t="s">
        <v>16</v>
      </c>
      <c r="B29" s="16"/>
      <c r="C29" s="5"/>
      <c r="D29" s="6" t="s">
        <v>17</v>
      </c>
      <c r="E29" s="18">
        <f>E30</f>
        <v>23057</v>
      </c>
      <c r="F29" s="18"/>
      <c r="G29" s="7">
        <f>G30+G33</f>
        <v>28057</v>
      </c>
      <c r="H29" s="7"/>
      <c r="I29" s="27" t="s">
        <v>22</v>
      </c>
    </row>
    <row r="30" spans="1:9" ht="49.5" customHeight="1">
      <c r="A30" s="25"/>
      <c r="B30" s="33" t="s">
        <v>20</v>
      </c>
      <c r="C30" s="5"/>
      <c r="D30" s="6" t="s">
        <v>47</v>
      </c>
      <c r="E30" s="18">
        <f>E31</f>
        <v>23057</v>
      </c>
      <c r="F30" s="18"/>
      <c r="G30" s="7">
        <f>G32</f>
        <v>23057</v>
      </c>
      <c r="H30" s="7"/>
      <c r="I30" s="27"/>
    </row>
    <row r="31" spans="1:9" ht="93" customHeight="1">
      <c r="A31" s="25"/>
      <c r="B31" s="33"/>
      <c r="C31" s="8">
        <v>2030</v>
      </c>
      <c r="D31" s="9" t="s">
        <v>21</v>
      </c>
      <c r="E31" s="17">
        <v>23057</v>
      </c>
      <c r="F31" s="17"/>
      <c r="G31" s="10"/>
      <c r="H31" s="10"/>
      <c r="I31" s="27"/>
    </row>
    <row r="32" spans="1:9" ht="45" customHeight="1">
      <c r="A32" s="25"/>
      <c r="B32" s="33"/>
      <c r="C32" s="8">
        <v>3110</v>
      </c>
      <c r="D32" s="9" t="s">
        <v>18</v>
      </c>
      <c r="E32" s="17"/>
      <c r="F32" s="17"/>
      <c r="G32" s="10">
        <v>23057</v>
      </c>
      <c r="H32" s="10"/>
      <c r="I32" s="27"/>
    </row>
    <row r="33" spans="1:9" s="22" customFormat="1" ht="33" customHeight="1">
      <c r="A33" s="25"/>
      <c r="B33" s="24" t="s">
        <v>53</v>
      </c>
      <c r="C33" s="5"/>
      <c r="D33" s="6" t="s">
        <v>54</v>
      </c>
      <c r="E33" s="18"/>
      <c r="F33" s="18"/>
      <c r="G33" s="7">
        <v>5000</v>
      </c>
      <c r="H33" s="7"/>
      <c r="I33" s="34" t="s">
        <v>55</v>
      </c>
    </row>
    <row r="34" spans="1:9" ht="31.5" customHeight="1">
      <c r="A34" s="26"/>
      <c r="B34" s="26"/>
      <c r="C34" s="8">
        <v>4210</v>
      </c>
      <c r="D34" s="9" t="s">
        <v>39</v>
      </c>
      <c r="E34" s="17"/>
      <c r="F34" s="17"/>
      <c r="G34" s="10">
        <v>5000</v>
      </c>
      <c r="H34" s="10"/>
      <c r="I34" s="35"/>
    </row>
    <row r="35" spans="1:9" s="22" customFormat="1" ht="29.25" customHeight="1">
      <c r="A35" s="28" t="s">
        <v>36</v>
      </c>
      <c r="B35" s="16"/>
      <c r="C35" s="5"/>
      <c r="D35" s="6" t="s">
        <v>42</v>
      </c>
      <c r="E35" s="18"/>
      <c r="F35" s="18"/>
      <c r="G35" s="7">
        <f>G36</f>
        <v>2000</v>
      </c>
      <c r="H35" s="7">
        <f>H36</f>
        <v>2000</v>
      </c>
      <c r="I35" s="27" t="s">
        <v>38</v>
      </c>
    </row>
    <row r="36" spans="1:9" s="22" customFormat="1" ht="27" customHeight="1">
      <c r="A36" s="28"/>
      <c r="B36" s="28" t="s">
        <v>37</v>
      </c>
      <c r="C36" s="5"/>
      <c r="D36" s="6" t="s">
        <v>43</v>
      </c>
      <c r="E36" s="18"/>
      <c r="F36" s="18"/>
      <c r="G36" s="7">
        <f>G37+G38</f>
        <v>2000</v>
      </c>
      <c r="H36" s="7">
        <f>H37+H38</f>
        <v>2000</v>
      </c>
      <c r="I36" s="27"/>
    </row>
    <row r="37" spans="1:9" ht="19.5" customHeight="1">
      <c r="A37" s="28"/>
      <c r="B37" s="28"/>
      <c r="C37" s="8">
        <v>4270</v>
      </c>
      <c r="D37" s="9" t="s">
        <v>31</v>
      </c>
      <c r="E37" s="17"/>
      <c r="F37" s="17"/>
      <c r="G37" s="10"/>
      <c r="H37" s="10">
        <v>2000</v>
      </c>
      <c r="I37" s="27"/>
    </row>
    <row r="38" spans="1:9" ht="20.25" customHeight="1">
      <c r="A38" s="28"/>
      <c r="B38" s="28"/>
      <c r="C38" s="8">
        <v>4300</v>
      </c>
      <c r="D38" s="9" t="s">
        <v>23</v>
      </c>
      <c r="E38" s="17"/>
      <c r="F38" s="17"/>
      <c r="G38" s="10">
        <v>2000</v>
      </c>
      <c r="H38" s="10"/>
      <c r="I38" s="27"/>
    </row>
    <row r="39" spans="1:9" ht="15.75">
      <c r="A39" s="32" t="s">
        <v>8</v>
      </c>
      <c r="B39" s="32"/>
      <c r="C39" s="32"/>
      <c r="D39" s="11"/>
      <c r="E39" s="12">
        <f>E35+E29+E21+E12+E8</f>
        <v>24180</v>
      </c>
      <c r="F39" s="12"/>
      <c r="G39" s="12">
        <f>G35+G29+G21+G12+G8+G18</f>
        <v>60904</v>
      </c>
      <c r="H39" s="12">
        <f>H35+H29+H21+H12+H8+H18</f>
        <v>36724</v>
      </c>
      <c r="I39" s="13"/>
    </row>
    <row r="41" ht="12.75">
      <c r="G41" s="19"/>
    </row>
    <row r="42" ht="12.75">
      <c r="G42" s="19"/>
    </row>
    <row r="43" ht="12.75">
      <c r="G43" s="19"/>
    </row>
  </sheetData>
  <mergeCells count="31">
    <mergeCell ref="B33:B34"/>
    <mergeCell ref="I33:I34"/>
    <mergeCell ref="A39:C39"/>
    <mergeCell ref="I29:I32"/>
    <mergeCell ref="I8:I11"/>
    <mergeCell ref="B30:B32"/>
    <mergeCell ref="A8:A11"/>
    <mergeCell ref="B9:B11"/>
    <mergeCell ref="I26:I28"/>
    <mergeCell ref="I22:I25"/>
    <mergeCell ref="B36:B38"/>
    <mergeCell ref="G1:I3"/>
    <mergeCell ref="I5:I6"/>
    <mergeCell ref="A5:C5"/>
    <mergeCell ref="D5:D6"/>
    <mergeCell ref="G5:H5"/>
    <mergeCell ref="E5:F5"/>
    <mergeCell ref="I35:I38"/>
    <mergeCell ref="A35:A38"/>
    <mergeCell ref="A12:A17"/>
    <mergeCell ref="B13:B17"/>
    <mergeCell ref="A21:A25"/>
    <mergeCell ref="B22:B23"/>
    <mergeCell ref="B24:B25"/>
    <mergeCell ref="A26:A28"/>
    <mergeCell ref="B26:B28"/>
    <mergeCell ref="A29:A34"/>
    <mergeCell ref="I18:I20"/>
    <mergeCell ref="A18:A20"/>
    <mergeCell ref="B19:B20"/>
    <mergeCell ref="I12:I17"/>
  </mergeCells>
  <printOptions/>
  <pageMargins left="0.36" right="0.31" top="0.34" bottom="0.52" header="0.27" footer="0.3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Pińczów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podkrcie</dc:creator>
  <cp:keywords/>
  <dc:description/>
  <cp:lastModifiedBy>podkrcie</cp:lastModifiedBy>
  <cp:lastPrinted>2007-06-15T08:13:43Z</cp:lastPrinted>
  <dcterms:created xsi:type="dcterms:W3CDTF">2007-03-14T09:35:31Z</dcterms:created>
  <dcterms:modified xsi:type="dcterms:W3CDTF">2007-06-15T08:23:55Z</dcterms:modified>
  <cp:category/>
  <cp:version/>
  <cp:contentType/>
  <cp:contentStatus/>
</cp:coreProperties>
</file>